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의과대학행정실_권성훈\01. 연구\02. 의과학연구원\02. 연구소\01. 의학연구소\03. 전문연구요원\2. 선발\2020년도\"/>
    </mc:Choice>
  </mc:AlternateContent>
  <bookViews>
    <workbookView xWindow="9480" yWindow="0" windowWidth="20880" windowHeight="7935" tabRatio="782"/>
  </bookViews>
  <sheets>
    <sheet name="1. 연구실적(학생)" sheetId="11" r:id="rId1"/>
    <sheet name="2. 연구실적(교수)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1" l="1"/>
  <c r="D20" i="11"/>
  <c r="F19" i="11"/>
  <c r="D19" i="11"/>
  <c r="F18" i="11"/>
  <c r="D18" i="11"/>
  <c r="F17" i="11"/>
  <c r="D17" i="11"/>
  <c r="F16" i="11"/>
  <c r="D16" i="11"/>
  <c r="F10" i="11"/>
  <c r="F20" i="10" l="1"/>
  <c r="D20" i="10"/>
  <c r="F19" i="10"/>
  <c r="D19" i="10"/>
  <c r="F18" i="10"/>
  <c r="D18" i="10"/>
  <c r="F17" i="10"/>
  <c r="D17" i="10"/>
  <c r="F16" i="10"/>
  <c r="D16" i="10"/>
  <c r="F10" i="10"/>
</calcChain>
</file>

<file path=xl/sharedStrings.xml><?xml version="1.0" encoding="utf-8"?>
<sst xmlns="http://schemas.openxmlformats.org/spreadsheetml/2006/main" count="54" uniqueCount="26">
  <si>
    <t>환산편수</t>
    <phoneticPr fontId="1" type="noConversion"/>
  </si>
  <si>
    <t>총저자</t>
    <phoneticPr fontId="1" type="noConversion"/>
  </si>
  <si>
    <t>Other</t>
    <phoneticPr fontId="1" type="noConversion"/>
  </si>
  <si>
    <t>Main</t>
    <phoneticPr fontId="1" type="noConversion"/>
  </si>
  <si>
    <t>연번</t>
    <phoneticPr fontId="1" type="noConversion"/>
  </si>
  <si>
    <t>실적유형</t>
    <phoneticPr fontId="1" type="noConversion"/>
  </si>
  <si>
    <t>주저자 수</t>
    <phoneticPr fontId="1" type="noConversion"/>
  </si>
  <si>
    <t>환산편수</t>
    <phoneticPr fontId="1" type="noConversion"/>
  </si>
  <si>
    <t>실적제목</t>
    <phoneticPr fontId="1" type="noConversion"/>
  </si>
  <si>
    <t>게재지명칭</t>
    <phoneticPr fontId="1" type="noConversion"/>
  </si>
  <si>
    <t>발행기관</t>
    <phoneticPr fontId="1" type="noConversion"/>
  </si>
  <si>
    <t>게재면</t>
    <phoneticPr fontId="1" type="noConversion"/>
  </si>
  <si>
    <t>발표년월일</t>
    <phoneticPr fontId="1" type="noConversion"/>
  </si>
  <si>
    <t>합 계</t>
    <phoneticPr fontId="1" type="noConversion"/>
  </si>
  <si>
    <t>※ 기재요령 및 유의사항</t>
    <phoneticPr fontId="1" type="noConversion"/>
  </si>
  <si>
    <t>※  환산 편수 계산 예시</t>
    <phoneticPr fontId="1" type="noConversion"/>
  </si>
  <si>
    <t>#</t>
    <phoneticPr fontId="1" type="noConversion"/>
  </si>
  <si>
    <t>주저자여부</t>
    <phoneticPr fontId="1" type="noConversion"/>
  </si>
  <si>
    <t>기타저자 수</t>
    <phoneticPr fontId="1" type="noConversion"/>
  </si>
  <si>
    <t>주저자여부</t>
    <phoneticPr fontId="1" type="noConversion"/>
  </si>
  <si>
    <t>Author(주저자)</t>
    <phoneticPr fontId="1" type="noConversion"/>
  </si>
  <si>
    <t>Author(공동저자)</t>
    <phoneticPr fontId="1" type="noConversion"/>
  </si>
  <si>
    <t>1. 최근 3년간 국내·외 전문학술지에 발표한 논문이나 전문연구저서 등 기재 
2. 실적유형: 국제전문학술지, 국내전문학술지, 특허(등록)으로 기재
3. 인원수 : 주저자 수와 기타저자 수 기재 
4. 환산편수: 아래 계산식에 의거 환산편수 계산
5. 연구실적 1편당 각각 게재지명칭, 게재면, 발행기관, 발표 년월일을 필히 기재
(게재예정인 경우 ‘비고’란에 “게재예정”으로 기재함 ★ 기재란이 부족한 경우에는 동일서식(A4) 별지 사용 가능.</t>
    <phoneticPr fontId="1" type="noConversion"/>
  </si>
  <si>
    <t>1. 최근 3년간 국내·외 전문학술지에 발표한 논문이나 전문연구저서 등 기재 
2. 실적유형: 국제전문학술지, 국내전문학술지, 특허(등록)으로 기재
3. 인원수 : 주저자 수와 기타저자 수 기재 
4. 환산편수: 아래 계산식에 의거 환산편수 계산
5. 연구실적 1편당 각각 게재지명칭, 게재면, 발행기관, 발표 년월일을 필히 기재
(게재예정인 경우 ‘비고’란에 “게재예정”으로 기재함 ★ 기재란이 부족한 경우에는 동일서식(A4) 별지 사용 가능.</t>
    <phoneticPr fontId="1" type="noConversion"/>
  </si>
  <si>
    <r>
      <t xml:space="preserve">최근 </t>
    </r>
    <r>
      <rPr>
        <b/>
        <sz val="16"/>
        <color rgb="FF0070C0"/>
        <rFont val="맑은 고딕"/>
        <family val="3"/>
        <charset val="129"/>
        <scheme val="minor"/>
      </rPr>
      <t>3년간(2018.1.1.~2020.12.31.)</t>
    </r>
    <r>
      <rPr>
        <b/>
        <sz val="16"/>
        <color theme="1"/>
        <rFont val="맑은 고딕"/>
        <family val="3"/>
        <charset val="129"/>
        <scheme val="minor"/>
      </rPr>
      <t xml:space="preserve"> 주요 연구실적 목록(학생)</t>
    </r>
    <phoneticPr fontId="1" type="noConversion"/>
  </si>
  <si>
    <r>
      <t xml:space="preserve">최근 </t>
    </r>
    <r>
      <rPr>
        <b/>
        <sz val="16"/>
        <color rgb="FF0070C0"/>
        <rFont val="맑은 고딕"/>
        <family val="3"/>
        <charset val="129"/>
        <scheme val="minor"/>
      </rPr>
      <t>3년간(2018.1.1.~2020.12.31.)</t>
    </r>
    <r>
      <rPr>
        <b/>
        <sz val="16"/>
        <color theme="1"/>
        <rFont val="맑은 고딕"/>
        <family val="3"/>
        <charset val="129"/>
        <scheme val="minor"/>
      </rPr>
      <t xml:space="preserve"> 주요 연구실적 목록(교수)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</si>
</sst>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&quot;명&quot;"/>
    <numFmt numFmtId="177" formatCode="0.0000_);[Red]\(0.0000\)"/>
    <numFmt numFmtId="178" formatCode="0_);[Red]\(0\)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5" fillId="2" borderId="1" xfId="0" applyNumberFormat="1" applyFont="1" applyFill="1" applyBorder="1" applyAlignment="1">
      <alignment vertical="center" wrapText="1"/>
    </xf>
    <xf numFmtId="177" fontId="0" fillId="0" borderId="1" xfId="0" applyNumberFormat="1" applyBorder="1" applyAlignment="1">
      <alignment vertical="center"/>
    </xf>
    <xf numFmtId="177" fontId="0" fillId="0" borderId="0" xfId="0" applyNumberFormat="1">
      <alignment vertical="center"/>
    </xf>
    <xf numFmtId="177" fontId="4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tabSelected="1" zoomScale="90" zoomScaleNormal="90" zoomScaleSheetLayoutView="55" workbookViewId="0">
      <selection activeCell="A4" sqref="A4"/>
    </sheetView>
  </sheetViews>
  <sheetFormatPr defaultRowHeight="16.5" x14ac:dyDescent="0.3"/>
  <cols>
    <col min="1" max="1" width="7.125" customWidth="1"/>
    <col min="2" max="2" width="15.125" bestFit="1" customWidth="1"/>
    <col min="3" max="5" width="11.875" customWidth="1"/>
    <col min="6" max="6" width="14.25" style="20" bestFit="1" customWidth="1"/>
    <col min="7" max="7" width="52.875" customWidth="1"/>
    <col min="8" max="8" width="45.625" customWidth="1"/>
    <col min="9" max="9" width="50.625" customWidth="1"/>
    <col min="10" max="10" width="15.375" bestFit="1" customWidth="1"/>
    <col min="11" max="11" width="20.25" bestFit="1" customWidth="1"/>
  </cols>
  <sheetData>
    <row r="2" spans="1:16" x14ac:dyDescent="0.3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6" x14ac:dyDescent="0.3">
      <c r="A4" s="13" t="s">
        <v>4</v>
      </c>
      <c r="B4" s="13" t="s">
        <v>5</v>
      </c>
      <c r="C4" s="2" t="s">
        <v>6</v>
      </c>
      <c r="D4" s="2" t="s">
        <v>18</v>
      </c>
      <c r="E4" s="14" t="s">
        <v>17</v>
      </c>
      <c r="F4" s="18" t="s">
        <v>7</v>
      </c>
      <c r="G4" s="13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1:16" x14ac:dyDescent="0.3">
      <c r="A5" s="15"/>
      <c r="B5" s="15"/>
      <c r="C5" s="3"/>
      <c r="D5" s="3"/>
      <c r="E5" s="15"/>
      <c r="F5" s="19"/>
      <c r="G5" s="16"/>
      <c r="H5" s="4"/>
      <c r="I5" s="1"/>
      <c r="J5" s="8"/>
      <c r="K5" s="8"/>
      <c r="L5" s="11"/>
      <c r="M5" s="11"/>
      <c r="N5" s="11"/>
      <c r="P5" s="7"/>
    </row>
    <row r="6" spans="1:16" x14ac:dyDescent="0.3">
      <c r="A6" s="15"/>
      <c r="B6" s="15"/>
      <c r="C6" s="3"/>
      <c r="D6" s="3"/>
      <c r="E6" s="15"/>
      <c r="F6" s="19"/>
      <c r="G6" s="16"/>
      <c r="H6" s="4"/>
      <c r="I6" s="1"/>
      <c r="J6" s="8"/>
      <c r="K6" s="8"/>
      <c r="L6" s="11"/>
      <c r="M6" s="11"/>
      <c r="N6" s="11"/>
      <c r="P6" s="7"/>
    </row>
    <row r="7" spans="1:16" x14ac:dyDescent="0.3">
      <c r="A7" s="15"/>
      <c r="B7" s="15"/>
      <c r="C7" s="3"/>
      <c r="D7" s="3"/>
      <c r="E7" s="15"/>
      <c r="F7" s="19"/>
      <c r="G7" s="16"/>
      <c r="H7" s="4"/>
      <c r="I7" s="1"/>
      <c r="J7" s="8"/>
      <c r="K7" s="8"/>
      <c r="L7" s="11"/>
      <c r="M7" s="11"/>
      <c r="N7" s="11"/>
      <c r="P7" s="7"/>
    </row>
    <row r="8" spans="1:16" x14ac:dyDescent="0.3">
      <c r="A8" s="15"/>
      <c r="B8" s="15"/>
      <c r="C8" s="3"/>
      <c r="D8" s="3"/>
      <c r="E8" s="15"/>
      <c r="F8" s="19"/>
      <c r="G8" s="16"/>
      <c r="H8" s="4"/>
      <c r="I8" s="1"/>
      <c r="J8" s="8"/>
      <c r="K8" s="8"/>
      <c r="L8" s="11"/>
      <c r="M8" s="11"/>
      <c r="N8" s="11"/>
      <c r="P8" s="7"/>
    </row>
    <row r="9" spans="1:16" x14ac:dyDescent="0.3">
      <c r="A9" s="15"/>
      <c r="B9" s="15"/>
      <c r="C9" s="3"/>
      <c r="D9" s="3"/>
      <c r="E9" s="15"/>
      <c r="F9" s="19"/>
      <c r="G9" s="16"/>
      <c r="H9" s="4"/>
      <c r="I9" s="1"/>
      <c r="J9" s="8"/>
      <c r="K9" s="8"/>
      <c r="L9" s="11"/>
      <c r="M9" s="11"/>
      <c r="N9" s="11"/>
      <c r="P9" s="7"/>
    </row>
    <row r="10" spans="1:16" x14ac:dyDescent="0.3">
      <c r="A10" s="27" t="s">
        <v>13</v>
      </c>
      <c r="B10" s="28"/>
      <c r="C10" s="28"/>
      <c r="D10" s="28"/>
      <c r="E10" s="29"/>
      <c r="F10" s="19">
        <f>SUM(F5:F9)</f>
        <v>0</v>
      </c>
      <c r="G10" s="15"/>
      <c r="H10" s="15"/>
      <c r="I10" s="15"/>
      <c r="J10" s="15"/>
      <c r="K10" s="17"/>
      <c r="L10" s="10"/>
      <c r="M10" s="10"/>
      <c r="N10" s="10"/>
    </row>
    <row r="12" spans="1:16" x14ac:dyDescent="0.3">
      <c r="A12" s="30" t="s">
        <v>14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6" ht="125.25" customHeight="1" x14ac:dyDescent="0.3">
      <c r="A13" s="31" t="s">
        <v>22</v>
      </c>
      <c r="B13" s="32"/>
      <c r="C13" s="32"/>
      <c r="D13" s="32"/>
      <c r="E13" s="32"/>
      <c r="F13" s="32"/>
      <c r="G13" s="32"/>
      <c r="H13" s="33"/>
      <c r="K13" s="9"/>
    </row>
    <row r="14" spans="1:16" x14ac:dyDescent="0.3">
      <c r="A14" s="5" t="s">
        <v>15</v>
      </c>
    </row>
    <row r="15" spans="1:16" ht="16.5" customHeight="1" x14ac:dyDescent="0.3">
      <c r="A15" s="24" t="s">
        <v>16</v>
      </c>
      <c r="B15" s="24" t="s">
        <v>20</v>
      </c>
      <c r="C15" s="24" t="s">
        <v>21</v>
      </c>
      <c r="D15" s="21" t="s">
        <v>1</v>
      </c>
      <c r="E15" s="24" t="s">
        <v>19</v>
      </c>
      <c r="F15" s="24" t="s">
        <v>0</v>
      </c>
    </row>
    <row r="16" spans="1:16" x14ac:dyDescent="0.3">
      <c r="A16" s="23">
        <v>1</v>
      </c>
      <c r="B16" s="12">
        <v>2</v>
      </c>
      <c r="C16" s="12">
        <v>1</v>
      </c>
      <c r="D16" s="22">
        <f>SUM(B16:C16)</f>
        <v>3</v>
      </c>
      <c r="E16" s="12" t="s">
        <v>2</v>
      </c>
      <c r="F16" s="12">
        <f>IF(E16="Main",IF(C16=0,1/B16,MIN(1/(B16+0.5),0.5)),(1-MIN(1/(B16+0.5),0.5)*B16)/C16)</f>
        <v>0.19999999999999996</v>
      </c>
      <c r="I16" s="6"/>
    </row>
    <row r="17" spans="1:9" x14ac:dyDescent="0.3">
      <c r="A17" s="23">
        <v>2</v>
      </c>
      <c r="B17" s="12">
        <v>4</v>
      </c>
      <c r="C17" s="12">
        <v>3</v>
      </c>
      <c r="D17" s="22">
        <f>SUM(B17:C17)</f>
        <v>7</v>
      </c>
      <c r="E17" s="12" t="s">
        <v>2</v>
      </c>
      <c r="F17" s="12">
        <f>IF(E17="Main",IF(C17=0,1/B17,MIN(1/(B17+0.5),0.5)),(1-MIN(1/(B17+0.5),0.5)*B17)/C17)</f>
        <v>3.7037037037037056E-2</v>
      </c>
      <c r="I17" s="6"/>
    </row>
    <row r="18" spans="1:9" x14ac:dyDescent="0.3">
      <c r="A18" s="23">
        <v>3</v>
      </c>
      <c r="B18" s="12">
        <v>3</v>
      </c>
      <c r="C18" s="12">
        <v>4</v>
      </c>
      <c r="D18" s="22">
        <f>SUM(B18:C18)</f>
        <v>7</v>
      </c>
      <c r="E18" s="12" t="s">
        <v>3</v>
      </c>
      <c r="F18" s="12">
        <f>IF(E18="Main",IF(C18=0,1/B18,MIN(1/(B18+0.5),0.5)),(1-MIN(1/(B18+0.5),0.5)*B18)/C18)</f>
        <v>0.2857142857142857</v>
      </c>
      <c r="I18" s="6"/>
    </row>
    <row r="19" spans="1:9" x14ac:dyDescent="0.3">
      <c r="A19" s="23">
        <v>4</v>
      </c>
      <c r="B19" s="12">
        <v>2</v>
      </c>
      <c r="C19" s="12">
        <v>0</v>
      </c>
      <c r="D19" s="22">
        <f>SUM(B19:C19)</f>
        <v>2</v>
      </c>
      <c r="E19" s="12" t="s">
        <v>3</v>
      </c>
      <c r="F19" s="12">
        <f>IF(E19="Main",IF(C19=0,1/B19,MIN(1/(B19+0.5),0.5)),(1-MIN(1/(B19+0.5),0.5)*B19)/C19)</f>
        <v>0.5</v>
      </c>
      <c r="I19" s="6"/>
    </row>
    <row r="20" spans="1:9" x14ac:dyDescent="0.3">
      <c r="A20" s="23">
        <v>5</v>
      </c>
      <c r="B20" s="12">
        <v>2</v>
      </c>
      <c r="C20" s="12">
        <v>1</v>
      </c>
      <c r="D20" s="22">
        <f>SUM(B20:C20)</f>
        <v>3</v>
      </c>
      <c r="E20" s="12" t="s">
        <v>3</v>
      </c>
      <c r="F20" s="12">
        <f>IF(E20="Main",IF(C20=0,1/B20,MIN(1/(B20+0.5),0.5)),(1-MIN(1/(B20+0.5),0.5)*B20)/C20)</f>
        <v>0.4</v>
      </c>
      <c r="I20" s="6"/>
    </row>
  </sheetData>
  <mergeCells count="4">
    <mergeCell ref="A2:K3"/>
    <mergeCell ref="A10:E10"/>
    <mergeCell ref="A12:J12"/>
    <mergeCell ref="A13:H13"/>
  </mergeCells>
  <phoneticPr fontId="1" type="noConversion"/>
  <pageMargins left="0.25" right="0.25" top="0.75" bottom="0.75" header="0.3" footer="0.3"/>
  <pageSetup paperSize="9" scale="41" fitToHeight="0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zoomScale="90" zoomScaleNormal="90" zoomScaleSheetLayoutView="55" workbookViewId="0">
      <selection activeCell="A2" sqref="A2:K3"/>
    </sheetView>
  </sheetViews>
  <sheetFormatPr defaultRowHeight="16.5" x14ac:dyDescent="0.3"/>
  <cols>
    <col min="1" max="1" width="7.125" customWidth="1"/>
    <col min="2" max="2" width="15.125" bestFit="1" customWidth="1"/>
    <col min="3" max="5" width="11.875" customWidth="1"/>
    <col min="6" max="6" width="14.25" style="20" bestFit="1" customWidth="1"/>
    <col min="7" max="7" width="52.875" customWidth="1"/>
    <col min="8" max="8" width="45.625" customWidth="1"/>
    <col min="9" max="9" width="50.625" customWidth="1"/>
    <col min="10" max="10" width="15.375" bestFit="1" customWidth="1"/>
    <col min="11" max="11" width="20.25" bestFit="1" customWidth="1"/>
  </cols>
  <sheetData>
    <row r="2" spans="1:16" ht="16.5" customHeight="1" x14ac:dyDescent="0.3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16.5" customHeigh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6" x14ac:dyDescent="0.3">
      <c r="A4" s="13" t="s">
        <v>4</v>
      </c>
      <c r="B4" s="13" t="s">
        <v>5</v>
      </c>
      <c r="C4" s="2" t="s">
        <v>6</v>
      </c>
      <c r="D4" s="2" t="s">
        <v>18</v>
      </c>
      <c r="E4" s="14" t="s">
        <v>17</v>
      </c>
      <c r="F4" s="18" t="s">
        <v>7</v>
      </c>
      <c r="G4" s="13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1:16" x14ac:dyDescent="0.3">
      <c r="A5" s="15"/>
      <c r="B5" s="15"/>
      <c r="C5" s="3"/>
      <c r="D5" s="3"/>
      <c r="E5" s="15"/>
      <c r="F5" s="19"/>
      <c r="G5" s="16"/>
      <c r="H5" s="4"/>
      <c r="I5" s="1"/>
      <c r="J5" s="8"/>
      <c r="K5" s="8"/>
      <c r="L5" s="11"/>
      <c r="M5" s="11"/>
      <c r="N5" s="11"/>
      <c r="P5" s="7"/>
    </row>
    <row r="6" spans="1:16" x14ac:dyDescent="0.3">
      <c r="A6" s="15"/>
      <c r="B6" s="15"/>
      <c r="C6" s="3"/>
      <c r="D6" s="3"/>
      <c r="E6" s="15"/>
      <c r="F6" s="19"/>
      <c r="G6" s="16"/>
      <c r="H6" s="4"/>
      <c r="I6" s="1"/>
      <c r="J6" s="8"/>
      <c r="K6" s="8"/>
      <c r="L6" s="11"/>
      <c r="M6" s="11"/>
      <c r="N6" s="11"/>
      <c r="P6" s="7"/>
    </row>
    <row r="7" spans="1:16" x14ac:dyDescent="0.3">
      <c r="A7" s="15"/>
      <c r="B7" s="15"/>
      <c r="C7" s="3"/>
      <c r="D7" s="3"/>
      <c r="E7" s="15"/>
      <c r="F7" s="19"/>
      <c r="G7" s="16"/>
      <c r="H7" s="4"/>
      <c r="I7" s="1"/>
      <c r="J7" s="8"/>
      <c r="K7" s="8"/>
      <c r="L7" s="11"/>
      <c r="M7" s="11"/>
      <c r="N7" s="11"/>
      <c r="P7" s="7"/>
    </row>
    <row r="8" spans="1:16" x14ac:dyDescent="0.3">
      <c r="A8" s="15"/>
      <c r="B8" s="15"/>
      <c r="C8" s="3"/>
      <c r="D8" s="3"/>
      <c r="E8" s="15"/>
      <c r="F8" s="19"/>
      <c r="G8" s="16"/>
      <c r="H8" s="4"/>
      <c r="I8" s="1"/>
      <c r="J8" s="8"/>
      <c r="K8" s="8"/>
      <c r="L8" s="11"/>
      <c r="M8" s="11"/>
      <c r="N8" s="11"/>
      <c r="P8" s="7"/>
    </row>
    <row r="9" spans="1:16" x14ac:dyDescent="0.3">
      <c r="A9" s="15"/>
      <c r="B9" s="15"/>
      <c r="C9" s="3"/>
      <c r="D9" s="3"/>
      <c r="E9" s="15"/>
      <c r="F9" s="19"/>
      <c r="G9" s="16"/>
      <c r="H9" s="4"/>
      <c r="I9" s="1"/>
      <c r="J9" s="8"/>
      <c r="K9" s="8"/>
      <c r="L9" s="11"/>
      <c r="M9" s="11"/>
      <c r="N9" s="11"/>
      <c r="P9" s="7"/>
    </row>
    <row r="10" spans="1:16" x14ac:dyDescent="0.3">
      <c r="A10" s="27" t="s">
        <v>13</v>
      </c>
      <c r="B10" s="28"/>
      <c r="C10" s="28"/>
      <c r="D10" s="28"/>
      <c r="E10" s="29"/>
      <c r="F10" s="19">
        <f>SUM(F5:F9)</f>
        <v>0</v>
      </c>
      <c r="G10" s="15"/>
      <c r="H10" s="15"/>
      <c r="I10" s="15"/>
      <c r="J10" s="15"/>
      <c r="K10" s="17"/>
      <c r="L10" s="10"/>
      <c r="M10" s="10"/>
      <c r="N10" s="10"/>
    </row>
    <row r="12" spans="1:16" x14ac:dyDescent="0.3">
      <c r="A12" s="30" t="s">
        <v>14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6" ht="125.25" customHeight="1" x14ac:dyDescent="0.3">
      <c r="A13" s="31" t="s">
        <v>23</v>
      </c>
      <c r="B13" s="32"/>
      <c r="C13" s="32"/>
      <c r="D13" s="32"/>
      <c r="E13" s="32"/>
      <c r="F13" s="32"/>
      <c r="G13" s="32"/>
      <c r="H13" s="33"/>
      <c r="K13" s="9"/>
    </row>
    <row r="14" spans="1:16" x14ac:dyDescent="0.3">
      <c r="A14" s="5" t="s">
        <v>15</v>
      </c>
    </row>
    <row r="15" spans="1:16" ht="16.5" customHeight="1" x14ac:dyDescent="0.3">
      <c r="A15" s="24" t="s">
        <v>16</v>
      </c>
      <c r="B15" s="24" t="s">
        <v>20</v>
      </c>
      <c r="C15" s="24" t="s">
        <v>21</v>
      </c>
      <c r="D15" s="21" t="s">
        <v>1</v>
      </c>
      <c r="E15" s="24" t="s">
        <v>19</v>
      </c>
      <c r="F15" s="24" t="s">
        <v>0</v>
      </c>
    </row>
    <row r="16" spans="1:16" x14ac:dyDescent="0.3">
      <c r="A16" s="23">
        <v>1</v>
      </c>
      <c r="B16" s="12">
        <v>2</v>
      </c>
      <c r="C16" s="12">
        <v>1</v>
      </c>
      <c r="D16" s="22">
        <f>SUM(B16:C16)</f>
        <v>3</v>
      </c>
      <c r="E16" s="12" t="s">
        <v>2</v>
      </c>
      <c r="F16" s="12">
        <f>IF(E16="Main",IF(C16=0,1/B16,MIN(1/(B16+0.5),0.5)),(1-MIN(1/(B16+0.5),0.5)*B16)/C16)</f>
        <v>0.19999999999999996</v>
      </c>
      <c r="I16" s="6"/>
    </row>
    <row r="17" spans="1:9" x14ac:dyDescent="0.3">
      <c r="A17" s="23">
        <v>2</v>
      </c>
      <c r="B17" s="12">
        <v>4</v>
      </c>
      <c r="C17" s="12">
        <v>3</v>
      </c>
      <c r="D17" s="22">
        <f>SUM(B17:C17)</f>
        <v>7</v>
      </c>
      <c r="E17" s="12" t="s">
        <v>2</v>
      </c>
      <c r="F17" s="12">
        <f>IF(E17="Main",IF(C17=0,1/B17,MIN(1/(B17+0.5),0.5)),(1-MIN(1/(B17+0.5),0.5)*B17)/C17)</f>
        <v>3.7037037037037056E-2</v>
      </c>
      <c r="I17" s="6"/>
    </row>
    <row r="18" spans="1:9" x14ac:dyDescent="0.3">
      <c r="A18" s="23">
        <v>3</v>
      </c>
      <c r="B18" s="12">
        <v>3</v>
      </c>
      <c r="C18" s="12">
        <v>4</v>
      </c>
      <c r="D18" s="22">
        <f>SUM(B18:C18)</f>
        <v>7</v>
      </c>
      <c r="E18" s="12" t="s">
        <v>3</v>
      </c>
      <c r="F18" s="12">
        <f>IF(E18="Main",IF(C18=0,1/B18,MIN(1/(B18+0.5),0.5)),(1-MIN(1/(B18+0.5),0.5)*B18)/C18)</f>
        <v>0.2857142857142857</v>
      </c>
      <c r="I18" s="6"/>
    </row>
    <row r="19" spans="1:9" x14ac:dyDescent="0.3">
      <c r="A19" s="23">
        <v>4</v>
      </c>
      <c r="B19" s="12">
        <v>2</v>
      </c>
      <c r="C19" s="12">
        <v>0</v>
      </c>
      <c r="D19" s="22">
        <f>SUM(B19:C19)</f>
        <v>2</v>
      </c>
      <c r="E19" s="12" t="s">
        <v>3</v>
      </c>
      <c r="F19" s="12">
        <f>IF(E19="Main",IF(C19=0,1/B19,MIN(1/(B19+0.5),0.5)),(1-MIN(1/(B19+0.5),0.5)*B19)/C19)</f>
        <v>0.5</v>
      </c>
      <c r="I19" s="6"/>
    </row>
    <row r="20" spans="1:9" x14ac:dyDescent="0.3">
      <c r="A20" s="23">
        <v>5</v>
      </c>
      <c r="B20" s="12">
        <v>2</v>
      </c>
      <c r="C20" s="12">
        <v>1</v>
      </c>
      <c r="D20" s="22">
        <f>SUM(B20:C20)</f>
        <v>3</v>
      </c>
      <c r="E20" s="12" t="s">
        <v>3</v>
      </c>
      <c r="F20" s="12">
        <f>IF(E20="Main",IF(C20=0,1/B20,MIN(1/(B20+0.5),0.5)),(1-MIN(1/(B20+0.5),0.5)*B20)/C20)</f>
        <v>0.4</v>
      </c>
      <c r="I20" s="6"/>
    </row>
  </sheetData>
  <mergeCells count="4">
    <mergeCell ref="A2:K3"/>
    <mergeCell ref="A10:E10"/>
    <mergeCell ref="A12:J12"/>
    <mergeCell ref="A13:H13"/>
  </mergeCells>
  <phoneticPr fontId="1" type="noConversion"/>
  <pageMargins left="0.25" right="0.25" top="0.75" bottom="0.75" header="0.3" footer="0.3"/>
  <pageSetup paperSize="9" scale="41" fitToHeight="0" orientation="landscape" r:id="rId1"/>
  <rowBreaks count="1" manualBreakCount="1">
    <brk id="11" max="16383" man="1"/>
  </rowBreaks>
  <ignoredErrors>
    <ignoredError sqref="D16: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1. 연구실적(학생)</vt:lpstr>
      <vt:lpstr>2. 연구실적(교수)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Hatchet</dc:creator>
  <cp:lastModifiedBy>Hatchet</cp:lastModifiedBy>
  <cp:lastPrinted>2019-01-21T05:57:08Z</cp:lastPrinted>
  <dcterms:created xsi:type="dcterms:W3CDTF">2019-01-15T05:34:35Z</dcterms:created>
  <dcterms:modified xsi:type="dcterms:W3CDTF">2021-01-04T01:07:22Z</dcterms:modified>
</cp:coreProperties>
</file>